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hmu2\Desktop\【】\"/>
    </mc:Choice>
  </mc:AlternateContent>
  <xr:revisionPtr revIDLastSave="0" documentId="13_ncr:1_{3DCDE690-1E08-4E3D-AEAF-4151F3EE469C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2年" sheetId="10" r:id="rId1"/>
  </sheets>
  <calcPr calcId="191029"/>
</workbook>
</file>

<file path=xl/calcChain.xml><?xml version="1.0" encoding="utf-8"?>
<calcChain xmlns="http://schemas.openxmlformats.org/spreadsheetml/2006/main">
  <c r="G47" i="10" l="1"/>
  <c r="K47" i="10" l="1"/>
  <c r="J47" i="10"/>
  <c r="I47" i="10"/>
  <c r="H47" i="10"/>
</calcChain>
</file>

<file path=xl/sharedStrings.xml><?xml version="1.0" encoding="utf-8"?>
<sst xmlns="http://schemas.openxmlformats.org/spreadsheetml/2006/main" count="213" uniqueCount="126">
  <si>
    <t>出版社</t>
    <rPh sb="0" eb="3">
      <t>シュッパンシャ</t>
    </rPh>
    <phoneticPr fontId="2"/>
  </si>
  <si>
    <t>実教出版</t>
  </si>
  <si>
    <t>東京書籍</t>
    <rPh sb="0" eb="2">
      <t>トウキョウ</t>
    </rPh>
    <rPh sb="2" eb="4">
      <t>ショセキ</t>
    </rPh>
    <phoneticPr fontId="2"/>
  </si>
  <si>
    <t>数研出版</t>
    <rPh sb="0" eb="2">
      <t>スウケン</t>
    </rPh>
    <rPh sb="2" eb="4">
      <t>シュッパン</t>
    </rPh>
    <phoneticPr fontId="2"/>
  </si>
  <si>
    <t>Jet Reading Level 1</t>
    <phoneticPr fontId="2"/>
  </si>
  <si>
    <t>大日本図書</t>
  </si>
  <si>
    <t>新基礎数学 問題集</t>
  </si>
  <si>
    <t>改訂版　総合物理１-力と運動・熱-</t>
    <rPh sb="0" eb="2">
      <t>カイテイ</t>
    </rPh>
    <rPh sb="2" eb="3">
      <t>バン</t>
    </rPh>
    <rPh sb="4" eb="6">
      <t>ソウゴウ</t>
    </rPh>
    <rPh sb="6" eb="8">
      <t>ブツリ</t>
    </rPh>
    <rPh sb="10" eb="11">
      <t>チカラ</t>
    </rPh>
    <rPh sb="12" eb="14">
      <t>ウンドウ</t>
    </rPh>
    <rPh sb="15" eb="16">
      <t>ネツ</t>
    </rPh>
    <phoneticPr fontId="2"/>
  </si>
  <si>
    <t>初級C言語　やさしいC</t>
    <rPh sb="0" eb="2">
      <t>ショキュウ</t>
    </rPh>
    <rPh sb="3" eb="5">
      <t>ゲンゴ</t>
    </rPh>
    <phoneticPr fontId="3"/>
  </si>
  <si>
    <t>リクルート</t>
  </si>
  <si>
    <t>スタディサプリEnglish　日常英会話コース</t>
    <rPh sb="15" eb="17">
      <t>ニチジョウ</t>
    </rPh>
    <rPh sb="17" eb="20">
      <t>エイカイワ</t>
    </rPh>
    <phoneticPr fontId="1"/>
  </si>
  <si>
    <t>科目名</t>
    <rPh sb="0" eb="2">
      <t>カモク</t>
    </rPh>
    <rPh sb="2" eb="3">
      <t>メイ</t>
    </rPh>
    <phoneticPr fontId="2"/>
  </si>
  <si>
    <t>教科書名</t>
    <rPh sb="0" eb="3">
      <t>キョウカショ</t>
    </rPh>
    <rPh sb="3" eb="4">
      <t>メイ</t>
    </rPh>
    <phoneticPr fontId="2"/>
  </si>
  <si>
    <r>
      <t xml:space="preserve">ＩＳＢＮ
</t>
    </r>
    <r>
      <rPr>
        <sz val="8"/>
        <rFont val="ＭＳ Ｐゴシック"/>
        <family val="3"/>
        <charset val="128"/>
      </rPr>
      <t>（10ケタ又は13ケタ）</t>
    </r>
    <rPh sb="10" eb="11">
      <t>マタ</t>
    </rPh>
    <phoneticPr fontId="2"/>
  </si>
  <si>
    <t>英Ⅰ 322</t>
    <rPh sb="0" eb="2">
      <t>エイイチ</t>
    </rPh>
    <phoneticPr fontId="2"/>
  </si>
  <si>
    <t>物理 314</t>
    <rPh sb="0" eb="2">
      <t>ブツリ</t>
    </rPh>
    <phoneticPr fontId="2"/>
  </si>
  <si>
    <t>合計金額</t>
    <rPh sb="0" eb="2">
      <t>ゴウケイ</t>
    </rPh>
    <rPh sb="2" eb="4">
      <t>キンガク</t>
    </rPh>
    <phoneticPr fontId="8"/>
  </si>
  <si>
    <t>No.</t>
    <phoneticPr fontId="2"/>
  </si>
  <si>
    <t>定価
(税込)</t>
    <rPh sb="0" eb="2">
      <t>テイカ</t>
    </rPh>
    <rPh sb="4" eb="6">
      <t>ゼイコ</t>
    </rPh>
    <phoneticPr fontId="2"/>
  </si>
  <si>
    <t>〇：購入要</t>
    <rPh sb="2" eb="4">
      <t>コウニュウ</t>
    </rPh>
    <rPh sb="4" eb="5">
      <t>ヨウ</t>
    </rPh>
    <phoneticPr fontId="2"/>
  </si>
  <si>
    <t>M</t>
    <phoneticPr fontId="8"/>
  </si>
  <si>
    <t>E</t>
    <phoneticPr fontId="8"/>
  </si>
  <si>
    <t>J</t>
    <phoneticPr fontId="8"/>
  </si>
  <si>
    <t>C</t>
    <phoneticPr fontId="8"/>
  </si>
  <si>
    <t>Z</t>
    <phoneticPr fontId="8"/>
  </si>
  <si>
    <t>原級留置</t>
    <rPh sb="0" eb="2">
      <t>ゲンキュウ</t>
    </rPh>
    <rPh sb="2" eb="4">
      <t>リュウチ</t>
    </rPh>
    <phoneticPr fontId="8"/>
  </si>
  <si>
    <t>コミュニケーション日本語Ⅱ</t>
    <rPh sb="9" eb="12">
      <t>ニホンゴ</t>
    </rPh>
    <phoneticPr fontId="2"/>
  </si>
  <si>
    <t>桐原書店</t>
    <rPh sb="0" eb="4">
      <t>キリハラショテン</t>
    </rPh>
    <phoneticPr fontId="1"/>
  </si>
  <si>
    <t>〇</t>
  </si>
  <si>
    <t>〇</t>
    <phoneticPr fontId="2"/>
  </si>
  <si>
    <t>線形代数I</t>
    <phoneticPr fontId="2"/>
  </si>
  <si>
    <t>新線形代数</t>
  </si>
  <si>
    <t>新線形代数 問題集</t>
  </si>
  <si>
    <t>微分積分I</t>
    <phoneticPr fontId="2"/>
  </si>
  <si>
    <t>新基礎数学</t>
  </si>
  <si>
    <t>微分積分I</t>
    <phoneticPr fontId="2"/>
  </si>
  <si>
    <t>新微分積分I</t>
  </si>
  <si>
    <t>微分積分I</t>
    <phoneticPr fontId="2"/>
  </si>
  <si>
    <t>新微分積分I 問題集</t>
  </si>
  <si>
    <t>化学IIA，IIB</t>
    <rPh sb="0" eb="2">
      <t>カガク</t>
    </rPh>
    <phoneticPr fontId="2"/>
  </si>
  <si>
    <t>Professional Engineer Library　化学</t>
  </si>
  <si>
    <t>物理Ⅰ</t>
    <rPh sb="0" eb="2">
      <t>ブツリ</t>
    </rPh>
    <phoneticPr fontId="2"/>
  </si>
  <si>
    <t>総合英語ⅡA</t>
    <rPh sb="0" eb="2">
      <t>ソウゴウ</t>
    </rPh>
    <rPh sb="2" eb="4">
      <t>エイゴ</t>
    </rPh>
    <phoneticPr fontId="2"/>
  </si>
  <si>
    <t xml:space="preserve">NEW FAVORITE English Expression I English Grammer </t>
    <phoneticPr fontId="2"/>
  </si>
  <si>
    <t>総合英語ⅡB</t>
    <rPh sb="0" eb="2">
      <t>ソウゴウ</t>
    </rPh>
    <rPh sb="2" eb="4">
      <t>エイゴ</t>
    </rPh>
    <phoneticPr fontId="2"/>
  </si>
  <si>
    <t xml:space="preserve">公式 TOEIC Listening &amp; Reading 問題集 3 </t>
    <phoneticPr fontId="2"/>
  </si>
  <si>
    <t>IiBC</t>
    <phoneticPr fontId="2"/>
  </si>
  <si>
    <t>総合英語ⅡＡ，ⅡＢ</t>
    <rPh sb="0" eb="2">
      <t>ソウゴウ</t>
    </rPh>
    <rPh sb="2" eb="4">
      <t>エイゴ</t>
    </rPh>
    <phoneticPr fontId="2"/>
  </si>
  <si>
    <t>〇</t>
    <phoneticPr fontId="2"/>
  </si>
  <si>
    <t>総合英語ⅡA
コミュニケーション英語Ⅱ</t>
    <rPh sb="16" eb="18">
      <t>エイゴ</t>
    </rPh>
    <phoneticPr fontId="2"/>
  </si>
  <si>
    <t>New Favorite English Expression Ⅰ</t>
    <phoneticPr fontId="2"/>
  </si>
  <si>
    <t>総合英語ⅡＡ，ⅡＢ
コミュニケーション英語Ⅱ</t>
    <rPh sb="19" eb="21">
      <t>エイゴ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</si>
  <si>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</si>
  <si>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コミュニケーション英語Ⅱ</t>
    <rPh sb="9" eb="11">
      <t>エイゴ</t>
    </rPh>
    <phoneticPr fontId="2"/>
  </si>
  <si>
    <t>‐</t>
    <phoneticPr fontId="2"/>
  </si>
  <si>
    <t>〇</t>
    <phoneticPr fontId="2"/>
  </si>
  <si>
    <t>数研出版</t>
    <rPh sb="0" eb="4">
      <t>スウケンシュッパン</t>
    </rPh>
    <phoneticPr fontId="1"/>
  </si>
  <si>
    <t>要素製図</t>
    <rPh sb="0" eb="2">
      <t>ヨウソ</t>
    </rPh>
    <rPh sb="2" eb="4">
      <t>セイズ</t>
    </rPh>
    <phoneticPr fontId="2"/>
  </si>
  <si>
    <t>機械製図</t>
    <rPh sb="0" eb="2">
      <t>キカイ</t>
    </rPh>
    <rPh sb="2" eb="4">
      <t>セイズ</t>
    </rPh>
    <phoneticPr fontId="2"/>
  </si>
  <si>
    <t>実教出版</t>
    <rPh sb="0" eb="2">
      <t>ジッキョウ</t>
    </rPh>
    <rPh sb="2" eb="4">
      <t>シュッパン</t>
    </rPh>
    <phoneticPr fontId="11"/>
  </si>
  <si>
    <t>工業 302</t>
    <rPh sb="0" eb="2">
      <t>コウギョウ</t>
    </rPh>
    <phoneticPr fontId="2"/>
  </si>
  <si>
    <t>機械工作法Ⅰ</t>
    <rPh sb="0" eb="2">
      <t>キカイ</t>
    </rPh>
    <rPh sb="2" eb="5">
      <t>コウサクホウ</t>
    </rPh>
    <phoneticPr fontId="5"/>
  </si>
  <si>
    <t>理工学社</t>
    <rPh sb="0" eb="3">
      <t>リコウガク</t>
    </rPh>
    <rPh sb="3" eb="4">
      <t>シャ</t>
    </rPh>
    <phoneticPr fontId="4"/>
  </si>
  <si>
    <t>工業力学基礎</t>
    <rPh sb="0" eb="2">
      <t>コウギョウ</t>
    </rPh>
    <rPh sb="2" eb="4">
      <t>リキガク</t>
    </rPh>
    <rPh sb="4" eb="6">
      <t>キソ</t>
    </rPh>
    <phoneticPr fontId="2"/>
  </si>
  <si>
    <t>機械設計</t>
    <rPh sb="0" eb="2">
      <t>キカイ</t>
    </rPh>
    <rPh sb="2" eb="4">
      <t>セッケイ</t>
    </rPh>
    <phoneticPr fontId="2"/>
  </si>
  <si>
    <t>実教出版</t>
    <rPh sb="0" eb="2">
      <t>ジッキョウ</t>
    </rPh>
    <rPh sb="2" eb="4">
      <t>シュッパン</t>
    </rPh>
    <phoneticPr fontId="2"/>
  </si>
  <si>
    <t>プログラミング基礎</t>
    <rPh sb="7" eb="9">
      <t>キソ</t>
    </rPh>
    <phoneticPr fontId="2"/>
  </si>
  <si>
    <t>入門C言語</t>
    <rPh sb="0" eb="2">
      <t>ニュウモン</t>
    </rPh>
    <rPh sb="3" eb="5">
      <t>ゲンゴ</t>
    </rPh>
    <phoneticPr fontId="2"/>
  </si>
  <si>
    <t>実教出版</t>
    <rPh sb="0" eb="4">
      <t>ジッキョウシュッパン</t>
    </rPh>
    <phoneticPr fontId="3"/>
  </si>
  <si>
    <t>電気磁気学基礎</t>
    <rPh sb="0" eb="2">
      <t>デンキ</t>
    </rPh>
    <rPh sb="2" eb="5">
      <t>ジキガク</t>
    </rPh>
    <rPh sb="5" eb="7">
      <t>キソ</t>
    </rPh>
    <phoneticPr fontId="2"/>
  </si>
  <si>
    <t>電気磁気学</t>
    <rPh sb="0" eb="2">
      <t>デンキ</t>
    </rPh>
    <rPh sb="2" eb="5">
      <t>ジキガク</t>
    </rPh>
    <phoneticPr fontId="2"/>
  </si>
  <si>
    <t>コロナ社</t>
    <rPh sb="3" eb="4">
      <t>シャ</t>
    </rPh>
    <phoneticPr fontId="2"/>
  </si>
  <si>
    <t>電気磁気学I</t>
    <rPh sb="0" eb="2">
      <t>デンキ</t>
    </rPh>
    <rPh sb="2" eb="5">
      <t>ジキガク</t>
    </rPh>
    <phoneticPr fontId="2"/>
  </si>
  <si>
    <t>電気回路基礎，電気回路Ⅰ</t>
    <rPh sb="7" eb="11">
      <t>デンキカイロ</t>
    </rPh>
    <phoneticPr fontId="2"/>
  </si>
  <si>
    <t>電気回路基礎入門</t>
    <rPh sb="4" eb="6">
      <t>キソ</t>
    </rPh>
    <phoneticPr fontId="2"/>
  </si>
  <si>
    <t>電気回路基礎</t>
    <phoneticPr fontId="2"/>
  </si>
  <si>
    <t>工専学生のための電気基礎</t>
    <rPh sb="0" eb="2">
      <t>コウセン</t>
    </rPh>
    <rPh sb="2" eb="4">
      <t>ガクセイ</t>
    </rPh>
    <rPh sb="8" eb="10">
      <t>デンキ</t>
    </rPh>
    <rPh sb="10" eb="12">
      <t>キソ</t>
    </rPh>
    <phoneticPr fontId="1"/>
  </si>
  <si>
    <t>コロナ社</t>
    <rPh sb="3" eb="4">
      <t>シャ</t>
    </rPh>
    <phoneticPr fontId="1"/>
  </si>
  <si>
    <t>化学演習</t>
    <phoneticPr fontId="2"/>
  </si>
  <si>
    <t>文英堂</t>
    <phoneticPr fontId="2"/>
  </si>
  <si>
    <t>基礎有機化学演習</t>
    <phoneticPr fontId="2"/>
  </si>
  <si>
    <t>サイエンスビュー化学総合資料　四訂版</t>
    <rPh sb="15" eb="16">
      <t>４</t>
    </rPh>
    <phoneticPr fontId="2"/>
  </si>
  <si>
    <t>生物工学入門</t>
    <rPh sb="0" eb="2">
      <t>セイブツ</t>
    </rPh>
    <rPh sb="2" eb="4">
      <t>コウガク</t>
    </rPh>
    <rPh sb="4" eb="6">
      <t>ニュウモン</t>
    </rPh>
    <phoneticPr fontId="2"/>
  </si>
  <si>
    <t>Q&amp;Aで学ぶやさしい微生物学</t>
    <rPh sb="4" eb="5">
      <t>マナ</t>
    </rPh>
    <rPh sb="10" eb="14">
      <t>ビセイブツガク</t>
    </rPh>
    <phoneticPr fontId="2"/>
  </si>
  <si>
    <t>講談社</t>
    <rPh sb="0" eb="3">
      <t>コウダンシャ</t>
    </rPh>
    <phoneticPr fontId="2"/>
  </si>
  <si>
    <t>〇</t>
    <phoneticPr fontId="2"/>
  </si>
  <si>
    <t>物質工学実験Ⅰ，分析化学</t>
    <rPh sb="0" eb="2">
      <t>ブッシツ</t>
    </rPh>
    <rPh sb="2" eb="4">
      <t>コウガク</t>
    </rPh>
    <rPh sb="4" eb="6">
      <t>ジッケン</t>
    </rPh>
    <rPh sb="8" eb="10">
      <t>ブンセキ</t>
    </rPh>
    <rPh sb="10" eb="12">
      <t>カガク</t>
    </rPh>
    <phoneticPr fontId="2"/>
  </si>
  <si>
    <t>分析化学の学び方</t>
    <rPh sb="0" eb="2">
      <t>ブンセキ</t>
    </rPh>
    <rPh sb="2" eb="4">
      <t>カガク</t>
    </rPh>
    <rPh sb="5" eb="6">
      <t>マナ</t>
    </rPh>
    <rPh sb="7" eb="8">
      <t>カタ</t>
    </rPh>
    <phoneticPr fontId="6"/>
  </si>
  <si>
    <t>三共出版</t>
    <rPh sb="0" eb="4">
      <t>サンキョウシュッパン</t>
    </rPh>
    <phoneticPr fontId="6"/>
  </si>
  <si>
    <t>水理学Ⅰ</t>
    <rPh sb="0" eb="3">
      <t>スイリガク</t>
    </rPh>
    <phoneticPr fontId="2"/>
  </si>
  <si>
    <t>水理学</t>
    <rPh sb="0" eb="3">
      <t>スイリガク</t>
    </rPh>
    <phoneticPr fontId="2"/>
  </si>
  <si>
    <t>測量学・測量実習Ⅰ</t>
  </si>
  <si>
    <t>測量学 第２版</t>
    <phoneticPr fontId="2"/>
  </si>
  <si>
    <t>東京電機大学出版局</t>
  </si>
  <si>
    <t>丸善出版</t>
    <rPh sb="0" eb="2">
      <t>MARUZEN</t>
    </rPh>
    <rPh sb="2" eb="4">
      <t>シュッパン</t>
    </rPh>
    <phoneticPr fontId="2"/>
  </si>
  <si>
    <t>地球科学</t>
    <rPh sb="0" eb="2">
      <t>チキュウ</t>
    </rPh>
    <rPh sb="2" eb="4">
      <t>カガク</t>
    </rPh>
    <phoneticPr fontId="2"/>
  </si>
  <si>
    <t>浜島書店</t>
    <rPh sb="0" eb="2">
      <t>ハマシマ</t>
    </rPh>
    <rPh sb="2" eb="4">
      <t>ショテン</t>
    </rPh>
    <phoneticPr fontId="2"/>
  </si>
  <si>
    <t>〇</t>
    <phoneticPr fontId="2"/>
  </si>
  <si>
    <t>コンクリート工学</t>
    <rPh sb="6" eb="8">
      <t>コウガク</t>
    </rPh>
    <phoneticPr fontId="2"/>
  </si>
  <si>
    <t>最新　コンクリート工学　第6版</t>
    <rPh sb="0" eb="2">
      <t>サイシン</t>
    </rPh>
    <rPh sb="9" eb="11">
      <t>コウガク</t>
    </rPh>
    <rPh sb="12" eb="13">
      <t>ダイ</t>
    </rPh>
    <rPh sb="14" eb="15">
      <t>ハン</t>
    </rPh>
    <phoneticPr fontId="2"/>
  </si>
  <si>
    <t>森北出版</t>
    <rPh sb="0" eb="2">
      <t>モリキタ</t>
    </rPh>
    <rPh sb="2" eb="4">
      <t>シュッパン</t>
    </rPh>
    <phoneticPr fontId="2"/>
  </si>
  <si>
    <t>コンクリート構造学Ⅰ</t>
    <rPh sb="6" eb="8">
      <t>コウゾウ</t>
    </rPh>
    <rPh sb="8" eb="9">
      <t>ガク</t>
    </rPh>
    <phoneticPr fontId="2"/>
  </si>
  <si>
    <t>情報処理Ⅰ</t>
    <rPh sb="2" eb="4">
      <t>ショリ</t>
    </rPh>
    <phoneticPr fontId="2"/>
  </si>
  <si>
    <t>実教出版</t>
    <rPh sb="0" eb="2">
      <t>ジッキョウ</t>
    </rPh>
    <rPh sb="2" eb="4">
      <t>シュッパン</t>
    </rPh>
    <phoneticPr fontId="1"/>
  </si>
  <si>
    <t>構造力学Ⅰ</t>
    <rPh sb="0" eb="2">
      <t>コウゾウ</t>
    </rPh>
    <rPh sb="2" eb="4">
      <t>リキガク</t>
    </rPh>
    <phoneticPr fontId="2"/>
  </si>
  <si>
    <t>Professional Engineer Library　構造力学</t>
    <rPh sb="30" eb="32">
      <t>コウゾウ</t>
    </rPh>
    <rPh sb="32" eb="34">
      <t>リキガク</t>
    </rPh>
    <phoneticPr fontId="2"/>
  </si>
  <si>
    <t>実務出版</t>
    <rPh sb="0" eb="2">
      <t>ジツム</t>
    </rPh>
    <rPh sb="2" eb="4">
      <t>シュッパン</t>
    </rPh>
    <phoneticPr fontId="2"/>
  </si>
  <si>
    <t>化学計算の考え方解き方</t>
    <phoneticPr fontId="2"/>
  </si>
  <si>
    <t>ニューステージ地学図表 改訂版</t>
    <rPh sb="7" eb="9">
      <t>チガク</t>
    </rPh>
    <rPh sb="9" eb="11">
      <t>ズヒョウ</t>
    </rPh>
    <rPh sb="12" eb="15">
      <t>カイテイバン</t>
    </rPh>
    <phoneticPr fontId="2"/>
  </si>
  <si>
    <t xml:space="preserve">コンクリート構造学　第５版・補訂版 </t>
    <rPh sb="6" eb="8">
      <t>コウゾウ</t>
    </rPh>
    <rPh sb="8" eb="9">
      <t>ガク</t>
    </rPh>
    <rPh sb="10" eb="11">
      <t>ダイ</t>
    </rPh>
    <rPh sb="12" eb="13">
      <t>バン</t>
    </rPh>
    <rPh sb="14" eb="16">
      <t>ホテイ</t>
    </rPh>
    <rPh sb="16" eb="17">
      <t>バン</t>
    </rPh>
    <phoneticPr fontId="2"/>
  </si>
  <si>
    <t>パスポート国語必携　四訂版</t>
    <phoneticPr fontId="1"/>
  </si>
  <si>
    <t>TOEIC L&amp;R TEST 出る単特急　銀のフレーズ</t>
    <phoneticPr fontId="1"/>
  </si>
  <si>
    <t>Jet Reading Level 2</t>
    <phoneticPr fontId="2"/>
  </si>
  <si>
    <t>機械工作入門シリーズ 機械工作入門</t>
    <phoneticPr fontId="2"/>
  </si>
  <si>
    <t>新版 測量学</t>
    <phoneticPr fontId="2"/>
  </si>
  <si>
    <t>3,060円
※別途引き落とし</t>
    <rPh sb="5" eb="6">
      <t>エン</t>
    </rPh>
    <rPh sb="8" eb="10">
      <t>ベット</t>
    </rPh>
    <rPh sb="10" eb="11">
      <t>ヒ</t>
    </rPh>
    <rPh sb="12" eb="13">
      <t>オ</t>
    </rPh>
    <phoneticPr fontId="2"/>
  </si>
  <si>
    <t>物質工学化学，無機化学，基礎有機化学演習，物質工学実験Ⅰ</t>
    <rPh sb="0" eb="6">
      <t>ブッシツコウガクカガク</t>
    </rPh>
    <phoneticPr fontId="2"/>
  </si>
  <si>
    <t>購入教科書
（〇を記入）</t>
    <rPh sb="0" eb="2">
      <t>コウニュウ</t>
    </rPh>
    <rPh sb="2" eb="5">
      <t>キョウカショ</t>
    </rPh>
    <rPh sb="9" eb="11">
      <t>キニュウ</t>
    </rPh>
    <phoneticPr fontId="2"/>
  </si>
  <si>
    <t>合計金額</t>
    <rPh sb="0" eb="2">
      <t>ゴウケイ</t>
    </rPh>
    <rPh sb="2" eb="4">
      <t>キンガク</t>
    </rPh>
    <phoneticPr fontId="2"/>
  </si>
  <si>
    <t>函館工業高等専門学校　令和2年度　第2学年教科書購入申込書</t>
    <rPh sb="11" eb="13">
      <t>レイワ</t>
    </rPh>
    <rPh sb="24" eb="26">
      <t>コウニュウ</t>
    </rPh>
    <rPh sb="26" eb="29">
      <t>モウシコミショ</t>
    </rPh>
    <phoneticPr fontId="2"/>
  </si>
  <si>
    <t>　　※　表の右列に，購入する教科書に〇を記し，購入合計金額を記載してください。</t>
    <rPh sb="4" eb="5">
      <t>ヒョウ</t>
    </rPh>
    <rPh sb="6" eb="7">
      <t>ミギ</t>
    </rPh>
    <rPh sb="7" eb="8">
      <t>レツ</t>
    </rPh>
    <rPh sb="10" eb="12">
      <t>コウニュウ</t>
    </rPh>
    <rPh sb="14" eb="17">
      <t>キョウカショ</t>
    </rPh>
    <rPh sb="20" eb="21">
      <t>シル</t>
    </rPh>
    <rPh sb="23" eb="25">
      <t>コウニュウ</t>
    </rPh>
    <rPh sb="25" eb="27">
      <t>ゴウケイ</t>
    </rPh>
    <rPh sb="27" eb="29">
      <t>キンガク</t>
    </rPh>
    <rPh sb="30" eb="32">
      <t>キサイ</t>
    </rPh>
    <phoneticPr fontId="2"/>
  </si>
  <si>
    <t>以下の教科書購入を申し込みます。送付先に着払いで送付願います。</t>
    <rPh sb="0" eb="2">
      <t>イカ</t>
    </rPh>
    <rPh sb="3" eb="6">
      <t>キョウカショ</t>
    </rPh>
    <rPh sb="6" eb="8">
      <t>コウニュウ</t>
    </rPh>
    <rPh sb="9" eb="10">
      <t>モウ</t>
    </rPh>
    <rPh sb="11" eb="12">
      <t>コ</t>
    </rPh>
    <rPh sb="16" eb="19">
      <t>ソウフサキ</t>
    </rPh>
    <rPh sb="20" eb="22">
      <t>チャクバラ</t>
    </rPh>
    <rPh sb="24" eb="26">
      <t>ソウフ</t>
    </rPh>
    <rPh sb="26" eb="27">
      <t>ネガ</t>
    </rPh>
    <phoneticPr fontId="2"/>
  </si>
  <si>
    <t>　　〇申込者　　（学年：　　　　　）（学科：　　　　　　　　　　　　　　　　　）（学籍番号：　　　　　　　　　　　　）（氏名：　　　　　　　　　　　　　　　　　　）</t>
    <rPh sb="3" eb="5">
      <t>モウシコミ</t>
    </rPh>
    <rPh sb="5" eb="6">
      <t>シャ</t>
    </rPh>
    <rPh sb="9" eb="11">
      <t>ガクネン</t>
    </rPh>
    <rPh sb="19" eb="21">
      <t>ガッカ</t>
    </rPh>
    <rPh sb="41" eb="43">
      <t>ガクセキ</t>
    </rPh>
    <rPh sb="43" eb="45">
      <t>バンゴウ</t>
    </rPh>
    <rPh sb="60" eb="62">
      <t>シメイ</t>
    </rPh>
    <phoneticPr fontId="2"/>
  </si>
  <si>
    <t>　  〇教科書送付先　　（住所：〒　　　　　　　　　　　　　　　　　　　　　　　　　　　　　　　　　　　　　　　　　　　　　　　　　　　　　　　　　　　　　　　　）
　　　　　　　　　　　　　　（氏名：　　　　　　　　　　　　　　　　　　　　）（連絡先：　　　　　　　　　　　　　　　　　　　　　　　　　）</t>
    <rPh sb="98" eb="100">
      <t>シメイ</t>
    </rPh>
    <rPh sb="123" eb="125">
      <t>レンラク</t>
    </rPh>
    <rPh sb="125" eb="126">
      <t>サキ</t>
    </rPh>
    <phoneticPr fontId="2"/>
  </si>
  <si>
    <t>申込日：　　　　　月　　　　　　日</t>
    <phoneticPr fontId="2"/>
  </si>
  <si>
    <r>
      <rPr>
        <b/>
        <sz val="11"/>
        <color theme="1"/>
        <rFont val="ＭＳ Ｐゴシック"/>
        <family val="3"/>
        <charset val="128"/>
      </rPr>
      <t>　＜申込書送付先＞
　　</t>
    </r>
    <r>
      <rPr>
        <sz val="11"/>
        <color theme="1"/>
        <rFont val="ＭＳ Ｐゴシック"/>
        <family val="3"/>
        <charset val="128"/>
      </rPr>
      <t>株式会社 函館栄好堂　　FAX：050-3606-0893　　　E-mail：eikodo.higakure@gmail.com
　　　　　　　　　　　　　　　　　　TEL：080-5936-0990（教科書専用問合せ番号。店舗にご連絡をいただいてもお答えできません。）</t>
    </r>
    <r>
      <rPr>
        <b/>
        <sz val="11"/>
        <color theme="1"/>
        <rFont val="ＭＳ Ｐゴシック"/>
        <family val="3"/>
        <charset val="128"/>
      </rPr>
      <t xml:space="preserve">
　＜代金振込口座＞
　　</t>
    </r>
    <r>
      <rPr>
        <sz val="11"/>
        <color theme="1"/>
        <rFont val="ＭＳ Ｐゴシック"/>
        <family val="3"/>
        <charset val="128"/>
      </rPr>
      <t>ゆうちょ銀行　　 口座記号・口座番号　02770-4-50039　　（店名：二七九店，預金種目：当座，口座番号：0050039）　
　　 （株）函館栄好堂　　カ）  ハコダテエイコウドウ
　　　※お振込み時，振込用紙又はATM画面で，「学籍番号」「氏名」をご記入ください。　　　（記入例）　16999　高専 太郎
　　　※</t>
    </r>
    <r>
      <rPr>
        <u/>
        <sz val="11"/>
        <color theme="1"/>
        <rFont val="ＭＳ Ｐゴシック"/>
        <family val="3"/>
        <charset val="128"/>
      </rPr>
      <t>振込手数料及び教科書送料は，学生負担となります。</t>
    </r>
    <rPh sb="113" eb="116">
      <t>キョウカショ</t>
    </rPh>
    <rPh sb="116" eb="118">
      <t>センヨウ</t>
    </rPh>
    <rPh sb="118" eb="119">
      <t>ト</t>
    </rPh>
    <rPh sb="119" eb="120">
      <t>ア</t>
    </rPh>
    <rPh sb="121" eb="123">
      <t>バンゴウ</t>
    </rPh>
    <rPh sb="124" eb="126">
      <t>テンポ</t>
    </rPh>
    <rPh sb="128" eb="130">
      <t>レンラク</t>
    </rPh>
    <rPh sb="138" eb="139">
      <t>コタ</t>
    </rPh>
    <rPh sb="196" eb="198">
      <t>テンメイ</t>
    </rPh>
    <rPh sb="199" eb="200">
      <t>ニ</t>
    </rPh>
    <rPh sb="200" eb="201">
      <t>ナナ</t>
    </rPh>
    <rPh sb="201" eb="202">
      <t>キュウ</t>
    </rPh>
    <rPh sb="202" eb="203">
      <t>テン</t>
    </rPh>
    <rPh sb="204" eb="206">
      <t>ヨキン</t>
    </rPh>
    <rPh sb="206" eb="208">
      <t>シュモク</t>
    </rPh>
    <rPh sb="209" eb="211">
      <t>トウザ</t>
    </rPh>
    <rPh sb="212" eb="214">
      <t>コウザ</t>
    </rPh>
    <rPh sb="214" eb="216">
      <t>バンゴウ</t>
    </rPh>
    <rPh sb="301" eb="303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</si>
</sst>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&quot;円&quot;"/>
    <numFmt numFmtId="178" formatCode="#,###&quot;円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178" fontId="7" fillId="0" borderId="17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7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5" fillId="0" borderId="11" xfId="5" applyNumberFormat="1" applyFont="1" applyFill="1" applyBorder="1" applyAlignment="1">
      <alignment horizontal="right" vertical="center" wrapText="1"/>
    </xf>
    <xf numFmtId="177" fontId="5" fillId="0" borderId="15" xfId="5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7" fillId="2" borderId="18" xfId="0" applyFont="1" applyFill="1" applyBorder="1" applyAlignment="1">
      <alignment horizontal="center" vertical="center"/>
    </xf>
    <xf numFmtId="0" fontId="13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35" xfId="0" applyFont="1" applyFill="1" applyBorder="1" applyAlignment="1">
      <alignment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</cellXfs>
  <cellStyles count="6">
    <cellStyle name="Excel Built-in Normal" xfId="2" xr:uid="{00000000-0005-0000-0000-000000000000}"/>
    <cellStyle name="桁区切り" xfId="5" builtinId="6"/>
    <cellStyle name="標準" xfId="0" builtinId="0"/>
    <cellStyle name="標準 2" xfId="1" xr:uid="{00000000-0005-0000-0000-000003000000}"/>
    <cellStyle name="標準 3" xfId="3" xr:uid="{00000000-0005-0000-0000-000004000000}"/>
    <cellStyle name="標準 5" xfId="4" xr:uid="{00000000-0005-0000-0000-000005000000}"/>
  </cellStyles>
  <dxfs count="0"/>
  <tableStyles count="0" defaultTableStyle="TableStyleMedium2" defaultPivotStyle="PivotStyleLight16"/>
  <colors>
    <mruColors>
      <color rgb="FFFFE1FF"/>
      <color rgb="FFC9EA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workbookViewId="0">
      <pane ySplit="8" topLeftCell="A9" activePane="bottomLeft" state="frozenSplit"/>
      <selection pane="bottomLeft" activeCell="C13" sqref="C13"/>
    </sheetView>
  </sheetViews>
  <sheetFormatPr defaultRowHeight="13.5" x14ac:dyDescent="0.15"/>
  <cols>
    <col min="1" max="1" width="4.125" bestFit="1" customWidth="1"/>
    <col min="2" max="2" width="22.25" customWidth="1"/>
    <col min="3" max="3" width="24.5" customWidth="1"/>
    <col min="4" max="4" width="9.625" bestFit="1" customWidth="1"/>
    <col min="5" max="5" width="13.75" bestFit="1" customWidth="1"/>
    <col min="6" max="6" width="8" bestFit="1" customWidth="1"/>
    <col min="7" max="11" width="8.75" style="13" bestFit="1" customWidth="1"/>
    <col min="12" max="12" width="7.625" style="13" customWidth="1"/>
    <col min="13" max="13" width="10.5" customWidth="1"/>
  </cols>
  <sheetData>
    <row r="1" spans="1:13" ht="31.5" customHeight="1" x14ac:dyDescent="0.15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46" customFormat="1" ht="31.5" customHeight="1" x14ac:dyDescent="0.2">
      <c r="A2" s="44"/>
      <c r="B2" s="45" t="s">
        <v>121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6" customFormat="1" ht="25.5" customHeight="1" thickBot="1" x14ac:dyDescent="0.2">
      <c r="A3" s="48" t="s">
        <v>120</v>
      </c>
      <c r="G3" s="47"/>
      <c r="H3" s="47"/>
      <c r="I3" s="47"/>
      <c r="J3" s="49"/>
      <c r="K3" s="84" t="s">
        <v>124</v>
      </c>
      <c r="L3" s="85"/>
      <c r="M3" s="86"/>
    </row>
    <row r="4" spans="1:13" x14ac:dyDescent="0.15">
      <c r="A4" s="50" t="s">
        <v>122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9" customHeight="1" thickBo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60" customHeight="1" thickBot="1" x14ac:dyDescent="0.2">
      <c r="A6" s="81" t="s">
        <v>123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3" s="1" customFormat="1" ht="15.95" customHeight="1" x14ac:dyDescent="0.15">
      <c r="A7" s="68" t="s">
        <v>17</v>
      </c>
      <c r="B7" s="70" t="s">
        <v>11</v>
      </c>
      <c r="C7" s="72" t="s">
        <v>12</v>
      </c>
      <c r="D7" s="72" t="s">
        <v>0</v>
      </c>
      <c r="E7" s="72" t="s">
        <v>13</v>
      </c>
      <c r="F7" s="74" t="s">
        <v>18</v>
      </c>
      <c r="G7" s="76" t="s">
        <v>19</v>
      </c>
      <c r="H7" s="77"/>
      <c r="I7" s="77"/>
      <c r="J7" s="77"/>
      <c r="K7" s="77"/>
      <c r="L7" s="78"/>
      <c r="M7" s="79" t="s">
        <v>117</v>
      </c>
    </row>
    <row r="8" spans="1:13" s="1" customFormat="1" ht="15.95" customHeight="1" thickBot="1" x14ac:dyDescent="0.2">
      <c r="A8" s="69"/>
      <c r="B8" s="71"/>
      <c r="C8" s="73"/>
      <c r="D8" s="73"/>
      <c r="E8" s="73"/>
      <c r="F8" s="75"/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3" t="s">
        <v>25</v>
      </c>
      <c r="M8" s="80"/>
    </row>
    <row r="9" spans="1:13" s="7" customFormat="1" ht="24.95" customHeight="1" x14ac:dyDescent="0.15">
      <c r="A9" s="8">
        <v>1</v>
      </c>
      <c r="B9" s="2" t="s">
        <v>26</v>
      </c>
      <c r="C9" s="3" t="s">
        <v>110</v>
      </c>
      <c r="D9" s="3" t="s">
        <v>27</v>
      </c>
      <c r="E9" s="12">
        <v>9784342353123</v>
      </c>
      <c r="F9" s="19">
        <v>627</v>
      </c>
      <c r="G9" s="24" t="s">
        <v>28</v>
      </c>
      <c r="H9" s="24" t="s">
        <v>28</v>
      </c>
      <c r="I9" s="24" t="s">
        <v>28</v>
      </c>
      <c r="J9" s="24"/>
      <c r="K9" s="24" t="s">
        <v>28</v>
      </c>
      <c r="L9" s="24" t="s">
        <v>29</v>
      </c>
      <c r="M9" s="28"/>
    </row>
    <row r="10" spans="1:13" s="7" customFormat="1" ht="24.95" customHeight="1" x14ac:dyDescent="0.15">
      <c r="A10" s="8">
        <v>2</v>
      </c>
      <c r="B10" s="4" t="s">
        <v>30</v>
      </c>
      <c r="C10" s="5" t="s">
        <v>31</v>
      </c>
      <c r="D10" s="5" t="s">
        <v>5</v>
      </c>
      <c r="E10" s="9">
        <v>9784477026411</v>
      </c>
      <c r="F10" s="20">
        <v>1870</v>
      </c>
      <c r="G10" s="24" t="s">
        <v>28</v>
      </c>
      <c r="H10" s="24" t="s">
        <v>28</v>
      </c>
      <c r="I10" s="24" t="s">
        <v>28</v>
      </c>
      <c r="J10" s="24" t="s">
        <v>28</v>
      </c>
      <c r="K10" s="24" t="s">
        <v>28</v>
      </c>
      <c r="L10" s="24"/>
      <c r="M10" s="29"/>
    </row>
    <row r="11" spans="1:13" s="7" customFormat="1" ht="24.95" customHeight="1" x14ac:dyDescent="0.15">
      <c r="A11" s="8">
        <v>3</v>
      </c>
      <c r="B11" s="4" t="s">
        <v>30</v>
      </c>
      <c r="C11" s="5" t="s">
        <v>32</v>
      </c>
      <c r="D11" s="5" t="s">
        <v>5</v>
      </c>
      <c r="E11" s="9">
        <v>9784477026435</v>
      </c>
      <c r="F11" s="20">
        <v>990</v>
      </c>
      <c r="G11" s="24" t="s">
        <v>28</v>
      </c>
      <c r="H11" s="24" t="s">
        <v>28</v>
      </c>
      <c r="I11" s="24" t="s">
        <v>28</v>
      </c>
      <c r="J11" s="24" t="s">
        <v>28</v>
      </c>
      <c r="K11" s="24" t="s">
        <v>28</v>
      </c>
      <c r="L11" s="24"/>
      <c r="M11" s="29"/>
    </row>
    <row r="12" spans="1:13" s="7" customFormat="1" ht="24.95" customHeight="1" x14ac:dyDescent="0.15">
      <c r="A12" s="8">
        <v>4</v>
      </c>
      <c r="B12" s="4" t="s">
        <v>33</v>
      </c>
      <c r="C12" s="5" t="s">
        <v>34</v>
      </c>
      <c r="D12" s="5" t="s">
        <v>5</v>
      </c>
      <c r="E12" s="9">
        <v>9784477025797</v>
      </c>
      <c r="F12" s="20">
        <v>1980</v>
      </c>
      <c r="G12" s="24"/>
      <c r="H12" s="24"/>
      <c r="I12" s="24"/>
      <c r="J12" s="24"/>
      <c r="K12" s="24"/>
      <c r="L12" s="24"/>
      <c r="M12" s="29"/>
    </row>
    <row r="13" spans="1:13" s="7" customFormat="1" ht="24.95" customHeight="1" x14ac:dyDescent="0.15">
      <c r="A13" s="8">
        <v>5</v>
      </c>
      <c r="B13" s="4" t="s">
        <v>35</v>
      </c>
      <c r="C13" s="5" t="s">
        <v>6</v>
      </c>
      <c r="D13" s="5" t="s">
        <v>5</v>
      </c>
      <c r="E13" s="9">
        <v>9784477025803</v>
      </c>
      <c r="F13" s="20">
        <v>990</v>
      </c>
      <c r="G13" s="25"/>
      <c r="H13" s="25"/>
      <c r="I13" s="25"/>
      <c r="J13" s="25"/>
      <c r="K13" s="25"/>
      <c r="L13" s="25"/>
      <c r="M13" s="29"/>
    </row>
    <row r="14" spans="1:13" s="7" customFormat="1" ht="24.95" customHeight="1" x14ac:dyDescent="0.15">
      <c r="A14" s="8">
        <v>6</v>
      </c>
      <c r="B14" s="4" t="s">
        <v>33</v>
      </c>
      <c r="C14" s="5" t="s">
        <v>36</v>
      </c>
      <c r="D14" s="5" t="s">
        <v>5</v>
      </c>
      <c r="E14" s="9">
        <v>9784477026428</v>
      </c>
      <c r="F14" s="20">
        <v>1760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/>
      <c r="M14" s="29"/>
    </row>
    <row r="15" spans="1:13" s="7" customFormat="1" ht="24.95" customHeight="1" x14ac:dyDescent="0.15">
      <c r="A15" s="8">
        <v>7</v>
      </c>
      <c r="B15" s="4" t="s">
        <v>37</v>
      </c>
      <c r="C15" s="5" t="s">
        <v>38</v>
      </c>
      <c r="D15" s="5" t="s">
        <v>5</v>
      </c>
      <c r="E15" s="9">
        <v>9784477026442</v>
      </c>
      <c r="F15" s="20">
        <v>924</v>
      </c>
      <c r="G15" s="25" t="s">
        <v>28</v>
      </c>
      <c r="H15" s="25" t="s">
        <v>28</v>
      </c>
      <c r="I15" s="25" t="s">
        <v>28</v>
      </c>
      <c r="J15" s="25" t="s">
        <v>28</v>
      </c>
      <c r="K15" s="25" t="s">
        <v>28</v>
      </c>
      <c r="L15" s="25"/>
      <c r="M15" s="29"/>
    </row>
    <row r="16" spans="1:13" s="7" customFormat="1" ht="24.95" customHeight="1" x14ac:dyDescent="0.15">
      <c r="A16" s="8">
        <v>8</v>
      </c>
      <c r="B16" s="4" t="s">
        <v>39</v>
      </c>
      <c r="C16" s="5" t="s">
        <v>40</v>
      </c>
      <c r="D16" s="5" t="s">
        <v>1</v>
      </c>
      <c r="E16" s="9">
        <v>9784407332551</v>
      </c>
      <c r="F16" s="20">
        <v>3080</v>
      </c>
      <c r="G16" s="25"/>
      <c r="H16" s="25"/>
      <c r="I16" s="25"/>
      <c r="J16" s="25"/>
      <c r="K16" s="25"/>
      <c r="L16" s="25"/>
      <c r="M16" s="29"/>
    </row>
    <row r="17" spans="1:13" s="7" customFormat="1" ht="24.95" customHeight="1" x14ac:dyDescent="0.15">
      <c r="A17" s="8">
        <v>9</v>
      </c>
      <c r="B17" s="4" t="s">
        <v>41</v>
      </c>
      <c r="C17" s="5" t="s">
        <v>7</v>
      </c>
      <c r="D17" s="5" t="s">
        <v>3</v>
      </c>
      <c r="E17" s="9" t="s">
        <v>15</v>
      </c>
      <c r="F17" s="20">
        <v>553</v>
      </c>
      <c r="G17" s="25"/>
      <c r="H17" s="25"/>
      <c r="I17" s="25"/>
      <c r="J17" s="25"/>
      <c r="K17" s="25"/>
      <c r="L17" s="25" t="s">
        <v>28</v>
      </c>
      <c r="M17" s="29"/>
    </row>
    <row r="18" spans="1:13" s="7" customFormat="1" ht="24.95" customHeight="1" x14ac:dyDescent="0.15">
      <c r="A18" s="8">
        <v>10</v>
      </c>
      <c r="B18" s="2" t="s">
        <v>42</v>
      </c>
      <c r="C18" s="3" t="s">
        <v>43</v>
      </c>
      <c r="D18" s="3" t="s">
        <v>2</v>
      </c>
      <c r="E18" s="12">
        <v>9784487373918</v>
      </c>
      <c r="F18" s="20">
        <v>690</v>
      </c>
      <c r="G18" s="26"/>
      <c r="H18" s="26"/>
      <c r="I18" s="26"/>
      <c r="J18" s="26"/>
      <c r="K18" s="26"/>
      <c r="L18" s="26"/>
      <c r="M18" s="28"/>
    </row>
    <row r="19" spans="1:13" s="7" customFormat="1" ht="24.95" customHeight="1" x14ac:dyDescent="0.15">
      <c r="A19" s="8">
        <v>11</v>
      </c>
      <c r="B19" s="2" t="s">
        <v>44</v>
      </c>
      <c r="C19" s="3" t="s">
        <v>45</v>
      </c>
      <c r="D19" s="3" t="s">
        <v>46</v>
      </c>
      <c r="E19" s="12">
        <v>9784906033539</v>
      </c>
      <c r="F19" s="20">
        <v>3080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8"/>
    </row>
    <row r="20" spans="1:13" s="7" customFormat="1" ht="24.95" customHeight="1" x14ac:dyDescent="0.15">
      <c r="A20" s="8">
        <v>12</v>
      </c>
      <c r="B20" s="2" t="s">
        <v>47</v>
      </c>
      <c r="C20" s="3" t="s">
        <v>4</v>
      </c>
      <c r="D20" s="3" t="s">
        <v>3</v>
      </c>
      <c r="E20" s="12">
        <v>9784410369612</v>
      </c>
      <c r="F20" s="20">
        <v>572</v>
      </c>
      <c r="G20" s="24"/>
      <c r="H20" s="24"/>
      <c r="I20" s="24"/>
      <c r="J20" s="24"/>
      <c r="K20" s="24"/>
      <c r="L20" s="24" t="s">
        <v>48</v>
      </c>
      <c r="M20" s="28"/>
    </row>
    <row r="21" spans="1:13" s="7" customFormat="1" ht="24.95" customHeight="1" x14ac:dyDescent="0.15">
      <c r="A21" s="8">
        <v>13</v>
      </c>
      <c r="B21" s="2" t="s">
        <v>49</v>
      </c>
      <c r="C21" s="3" t="s">
        <v>50</v>
      </c>
      <c r="D21" s="3" t="s">
        <v>2</v>
      </c>
      <c r="E21" s="12" t="s">
        <v>14</v>
      </c>
      <c r="F21" s="20">
        <v>586</v>
      </c>
      <c r="G21" s="24"/>
      <c r="H21" s="24"/>
      <c r="I21" s="24"/>
      <c r="J21" s="24"/>
      <c r="K21" s="24"/>
      <c r="L21" s="24"/>
      <c r="M21" s="28"/>
    </row>
    <row r="22" spans="1:13" s="7" customFormat="1" ht="24.95" customHeight="1" x14ac:dyDescent="0.15">
      <c r="A22" s="8">
        <v>14</v>
      </c>
      <c r="B22" s="2" t="s">
        <v>51</v>
      </c>
      <c r="C22" s="3" t="s">
        <v>111</v>
      </c>
      <c r="D22" s="3" t="s">
        <v>52</v>
      </c>
      <c r="E22" s="12">
        <v>9784023316843</v>
      </c>
      <c r="F22" s="20">
        <v>979</v>
      </c>
      <c r="G22" s="24"/>
      <c r="H22" s="24"/>
      <c r="I22" s="24"/>
      <c r="J22" s="24"/>
      <c r="K22" s="24"/>
      <c r="L22" s="24" t="s">
        <v>48</v>
      </c>
      <c r="M22" s="28"/>
    </row>
    <row r="23" spans="1:13" s="7" customFormat="1" ht="36" x14ac:dyDescent="0.15">
      <c r="A23" s="37">
        <v>15</v>
      </c>
      <c r="B23" s="38" t="s">
        <v>53</v>
      </c>
      <c r="C23" s="39" t="s">
        <v>10</v>
      </c>
      <c r="D23" s="39" t="s">
        <v>9</v>
      </c>
      <c r="E23" s="40" t="s">
        <v>54</v>
      </c>
      <c r="F23" s="41" t="s">
        <v>115</v>
      </c>
      <c r="G23" s="42" t="s">
        <v>55</v>
      </c>
      <c r="H23" s="42" t="s">
        <v>55</v>
      </c>
      <c r="I23" s="42" t="s">
        <v>55</v>
      </c>
      <c r="J23" s="42" t="s">
        <v>55</v>
      </c>
      <c r="K23" s="42" t="s">
        <v>55</v>
      </c>
      <c r="L23" s="42" t="s">
        <v>48</v>
      </c>
      <c r="M23" s="43"/>
    </row>
    <row r="24" spans="1:13" s="7" customFormat="1" ht="24.95" customHeight="1" x14ac:dyDescent="0.15">
      <c r="A24" s="8">
        <v>16</v>
      </c>
      <c r="B24" s="2" t="s">
        <v>53</v>
      </c>
      <c r="C24" s="3" t="s">
        <v>112</v>
      </c>
      <c r="D24" s="3" t="s">
        <v>56</v>
      </c>
      <c r="E24" s="12">
        <v>9784410369711</v>
      </c>
      <c r="F24" s="20">
        <v>550</v>
      </c>
      <c r="G24" s="24" t="s">
        <v>28</v>
      </c>
      <c r="H24" s="24" t="s">
        <v>28</v>
      </c>
      <c r="I24" s="24" t="s">
        <v>28</v>
      </c>
      <c r="J24" s="24" t="s">
        <v>28</v>
      </c>
      <c r="K24" s="24" t="s">
        <v>28</v>
      </c>
      <c r="L24" s="24" t="s">
        <v>28</v>
      </c>
      <c r="M24" s="28"/>
    </row>
    <row r="25" spans="1:13" s="7" customFormat="1" ht="24.95" customHeight="1" x14ac:dyDescent="0.15">
      <c r="A25" s="8">
        <v>17</v>
      </c>
      <c r="B25" s="4" t="s">
        <v>57</v>
      </c>
      <c r="C25" s="4" t="s">
        <v>58</v>
      </c>
      <c r="D25" s="5" t="s">
        <v>59</v>
      </c>
      <c r="E25" s="9" t="s">
        <v>60</v>
      </c>
      <c r="F25" s="20">
        <v>1862</v>
      </c>
      <c r="G25" s="25" t="s">
        <v>28</v>
      </c>
      <c r="H25" s="25"/>
      <c r="I25" s="25"/>
      <c r="J25" s="25"/>
      <c r="K25" s="25"/>
      <c r="L25" s="25"/>
      <c r="M25" s="29"/>
    </row>
    <row r="26" spans="1:13" s="15" customFormat="1" ht="24.95" customHeight="1" x14ac:dyDescent="0.15">
      <c r="A26" s="8">
        <v>18</v>
      </c>
      <c r="B26" s="4" t="s">
        <v>61</v>
      </c>
      <c r="C26" s="4" t="s">
        <v>113</v>
      </c>
      <c r="D26" s="5" t="s">
        <v>62</v>
      </c>
      <c r="E26" s="9">
        <v>9784844522751</v>
      </c>
      <c r="F26" s="20">
        <v>2640</v>
      </c>
      <c r="G26" s="25" t="s">
        <v>28</v>
      </c>
      <c r="H26" s="25"/>
      <c r="I26" s="25"/>
      <c r="J26" s="25"/>
      <c r="K26" s="25"/>
      <c r="L26" s="25"/>
      <c r="M26" s="29"/>
    </row>
    <row r="27" spans="1:13" s="7" customFormat="1" ht="24.95" customHeight="1" x14ac:dyDescent="0.15">
      <c r="A27" s="8">
        <v>19</v>
      </c>
      <c r="B27" s="4" t="s">
        <v>63</v>
      </c>
      <c r="C27" s="4" t="s">
        <v>64</v>
      </c>
      <c r="D27" s="5" t="s">
        <v>65</v>
      </c>
      <c r="E27" s="9">
        <v>9784407340631</v>
      </c>
      <c r="F27" s="20">
        <v>3630</v>
      </c>
      <c r="G27" s="25" t="s">
        <v>28</v>
      </c>
      <c r="H27" s="25" t="s">
        <v>28</v>
      </c>
      <c r="I27" s="25" t="s">
        <v>28</v>
      </c>
      <c r="J27" s="25"/>
      <c r="K27" s="25"/>
      <c r="L27" s="25"/>
      <c r="M27" s="29"/>
    </row>
    <row r="28" spans="1:13" s="7" customFormat="1" ht="24.95" customHeight="1" x14ac:dyDescent="0.15">
      <c r="A28" s="8">
        <v>20</v>
      </c>
      <c r="B28" s="4" t="s">
        <v>66</v>
      </c>
      <c r="C28" s="4" t="s">
        <v>67</v>
      </c>
      <c r="D28" s="5" t="s">
        <v>65</v>
      </c>
      <c r="E28" s="9">
        <v>9784407332834</v>
      </c>
      <c r="F28" s="20">
        <v>2750</v>
      </c>
      <c r="G28" s="25" t="s">
        <v>28</v>
      </c>
      <c r="H28" s="25" t="s">
        <v>28</v>
      </c>
      <c r="I28" s="25" t="s">
        <v>28</v>
      </c>
      <c r="J28" s="25"/>
      <c r="K28" s="25"/>
      <c r="L28" s="25"/>
      <c r="M28" s="29"/>
    </row>
    <row r="29" spans="1:13" s="7" customFormat="1" ht="24.95" customHeight="1" x14ac:dyDescent="0.15">
      <c r="A29" s="8">
        <v>21</v>
      </c>
      <c r="B29" s="4" t="s">
        <v>66</v>
      </c>
      <c r="C29" s="4" t="s">
        <v>8</v>
      </c>
      <c r="D29" s="5" t="s">
        <v>68</v>
      </c>
      <c r="E29" s="9">
        <v>9784407320893</v>
      </c>
      <c r="F29" s="20">
        <v>2420</v>
      </c>
      <c r="G29" s="25"/>
      <c r="H29" s="25"/>
      <c r="I29" s="25"/>
      <c r="J29" s="25"/>
      <c r="K29" s="25"/>
      <c r="L29" s="25"/>
      <c r="M29" s="29"/>
    </row>
    <row r="30" spans="1:13" s="6" customFormat="1" ht="24.95" customHeight="1" x14ac:dyDescent="0.15">
      <c r="A30" s="8">
        <v>22</v>
      </c>
      <c r="B30" s="4" t="s">
        <v>69</v>
      </c>
      <c r="C30" s="4" t="s">
        <v>70</v>
      </c>
      <c r="D30" s="5" t="s">
        <v>71</v>
      </c>
      <c r="E30" s="9">
        <v>978339007251</v>
      </c>
      <c r="F30" s="20">
        <v>2860</v>
      </c>
      <c r="G30" s="25" t="s">
        <v>28</v>
      </c>
      <c r="H30" s="25" t="s">
        <v>28</v>
      </c>
      <c r="I30" s="25" t="s">
        <v>28</v>
      </c>
      <c r="J30" s="25"/>
      <c r="K30" s="25"/>
      <c r="L30" s="25"/>
      <c r="M30" s="29"/>
    </row>
    <row r="31" spans="1:13" s="6" customFormat="1" ht="24.95" customHeight="1" x14ac:dyDescent="0.15">
      <c r="A31" s="8">
        <v>23</v>
      </c>
      <c r="B31" s="4" t="s">
        <v>72</v>
      </c>
      <c r="C31" s="4" t="s">
        <v>70</v>
      </c>
      <c r="D31" s="5" t="s">
        <v>71</v>
      </c>
      <c r="E31" s="9">
        <v>978339007251</v>
      </c>
      <c r="F31" s="20">
        <v>2860</v>
      </c>
      <c r="G31" s="25"/>
      <c r="H31" s="25"/>
      <c r="I31" s="25"/>
      <c r="J31" s="25"/>
      <c r="K31" s="25"/>
      <c r="L31" s="25"/>
      <c r="M31" s="29"/>
    </row>
    <row r="32" spans="1:13" s="6" customFormat="1" ht="24.95" customHeight="1" x14ac:dyDescent="0.15">
      <c r="A32" s="8">
        <v>24</v>
      </c>
      <c r="B32" s="4" t="s">
        <v>73</v>
      </c>
      <c r="C32" s="4" t="s">
        <v>74</v>
      </c>
      <c r="D32" s="5" t="s">
        <v>71</v>
      </c>
      <c r="E32" s="9">
        <v>4339007285</v>
      </c>
      <c r="F32" s="20">
        <v>2530</v>
      </c>
      <c r="G32" s="25"/>
      <c r="H32" s="25" t="s">
        <v>48</v>
      </c>
      <c r="I32" s="25"/>
      <c r="J32" s="25"/>
      <c r="K32" s="25"/>
      <c r="L32" s="25"/>
      <c r="M32" s="29"/>
    </row>
    <row r="33" spans="1:13" s="6" customFormat="1" ht="24.95" customHeight="1" x14ac:dyDescent="0.15">
      <c r="A33" s="8">
        <v>25</v>
      </c>
      <c r="B33" s="4" t="s">
        <v>75</v>
      </c>
      <c r="C33" s="4" t="s">
        <v>76</v>
      </c>
      <c r="D33" s="5" t="s">
        <v>77</v>
      </c>
      <c r="E33" s="16">
        <v>9784339004922</v>
      </c>
      <c r="F33" s="20">
        <v>2750</v>
      </c>
      <c r="G33" s="25" t="s">
        <v>48</v>
      </c>
      <c r="H33" s="25"/>
      <c r="I33" s="25" t="s">
        <v>48</v>
      </c>
      <c r="J33" s="25"/>
      <c r="K33" s="25"/>
      <c r="L33" s="25" t="s">
        <v>48</v>
      </c>
      <c r="M33" s="29"/>
    </row>
    <row r="34" spans="1:13" s="7" customFormat="1" ht="24.95" customHeight="1" x14ac:dyDescent="0.15">
      <c r="A34" s="8">
        <v>26</v>
      </c>
      <c r="B34" s="4" t="s">
        <v>78</v>
      </c>
      <c r="C34" s="4" t="s">
        <v>107</v>
      </c>
      <c r="D34" s="4" t="s">
        <v>79</v>
      </c>
      <c r="E34" s="9">
        <v>9784578240686</v>
      </c>
      <c r="F34" s="20">
        <v>1320</v>
      </c>
      <c r="G34" s="25"/>
      <c r="H34" s="25"/>
      <c r="I34" s="25"/>
      <c r="J34" s="25" t="s">
        <v>48</v>
      </c>
      <c r="K34" s="25"/>
      <c r="L34" s="25"/>
      <c r="M34" s="29"/>
    </row>
    <row r="35" spans="1:13" s="7" customFormat="1" ht="35.25" customHeight="1" x14ac:dyDescent="0.15">
      <c r="A35" s="8">
        <v>27</v>
      </c>
      <c r="B35" s="4" t="s">
        <v>116</v>
      </c>
      <c r="C35" s="5" t="s">
        <v>40</v>
      </c>
      <c r="D35" s="5" t="s">
        <v>1</v>
      </c>
      <c r="E35" s="9">
        <v>9784407332551</v>
      </c>
      <c r="F35" s="20">
        <v>3080</v>
      </c>
      <c r="G35" s="25"/>
      <c r="H35" s="25"/>
      <c r="I35" s="25"/>
      <c r="J35" s="25"/>
      <c r="K35" s="25"/>
      <c r="L35" s="25"/>
      <c r="M35" s="29"/>
    </row>
    <row r="36" spans="1:13" s="7" customFormat="1" ht="24.95" customHeight="1" x14ac:dyDescent="0.15">
      <c r="A36" s="8">
        <v>28</v>
      </c>
      <c r="B36" s="4" t="s">
        <v>80</v>
      </c>
      <c r="C36" s="17" t="s">
        <v>81</v>
      </c>
      <c r="D36" s="4" t="s">
        <v>65</v>
      </c>
      <c r="E36" s="16">
        <v>9784407343328</v>
      </c>
      <c r="F36" s="20">
        <v>913</v>
      </c>
      <c r="G36" s="25"/>
      <c r="H36" s="25"/>
      <c r="I36" s="25"/>
      <c r="J36" s="25" t="s">
        <v>48</v>
      </c>
      <c r="K36" s="25"/>
      <c r="L36" s="25"/>
      <c r="M36" s="29"/>
    </row>
    <row r="37" spans="1:13" s="7" customFormat="1" ht="24.95" customHeight="1" x14ac:dyDescent="0.15">
      <c r="A37" s="8">
        <v>29</v>
      </c>
      <c r="B37" s="18" t="s">
        <v>82</v>
      </c>
      <c r="C37" s="17" t="s">
        <v>83</v>
      </c>
      <c r="D37" s="4" t="s">
        <v>84</v>
      </c>
      <c r="E37" s="9">
        <v>9784061534445</v>
      </c>
      <c r="F37" s="20">
        <v>2200</v>
      </c>
      <c r="G37" s="25"/>
      <c r="H37" s="25"/>
      <c r="I37" s="25"/>
      <c r="J37" s="25" t="s">
        <v>85</v>
      </c>
      <c r="K37" s="25"/>
      <c r="L37" s="25"/>
      <c r="M37" s="29"/>
    </row>
    <row r="38" spans="1:13" s="7" customFormat="1" ht="24.95" customHeight="1" x14ac:dyDescent="0.15">
      <c r="A38" s="8">
        <v>30</v>
      </c>
      <c r="B38" s="4" t="s">
        <v>86</v>
      </c>
      <c r="C38" s="4" t="s">
        <v>87</v>
      </c>
      <c r="D38" s="4" t="s">
        <v>88</v>
      </c>
      <c r="E38" s="9">
        <v>9784782707135</v>
      </c>
      <c r="F38" s="20">
        <v>2750</v>
      </c>
      <c r="G38" s="25"/>
      <c r="H38" s="25"/>
      <c r="I38" s="25"/>
      <c r="J38" s="25" t="s">
        <v>48</v>
      </c>
      <c r="K38" s="25"/>
      <c r="L38" s="25"/>
      <c r="M38" s="29"/>
    </row>
    <row r="39" spans="1:13" s="6" customFormat="1" ht="24.95" customHeight="1" x14ac:dyDescent="0.15">
      <c r="A39" s="8">
        <v>31</v>
      </c>
      <c r="B39" s="4" t="s">
        <v>89</v>
      </c>
      <c r="C39" s="4" t="s">
        <v>90</v>
      </c>
      <c r="D39" s="4" t="s">
        <v>71</v>
      </c>
      <c r="E39" s="9">
        <v>9784339055078</v>
      </c>
      <c r="F39" s="20">
        <v>2860</v>
      </c>
      <c r="G39" s="25"/>
      <c r="H39" s="25"/>
      <c r="I39" s="25"/>
      <c r="J39" s="25"/>
      <c r="K39" s="25" t="s">
        <v>48</v>
      </c>
      <c r="L39" s="25"/>
      <c r="M39" s="29"/>
    </row>
    <row r="40" spans="1:13" s="7" customFormat="1" ht="24.95" customHeight="1" x14ac:dyDescent="0.15">
      <c r="A40" s="8">
        <v>32</v>
      </c>
      <c r="B40" s="4" t="s">
        <v>91</v>
      </c>
      <c r="C40" s="4" t="s">
        <v>92</v>
      </c>
      <c r="D40" s="4" t="s">
        <v>93</v>
      </c>
      <c r="E40" s="9">
        <v>9784501628406</v>
      </c>
      <c r="F40" s="20">
        <v>3960</v>
      </c>
      <c r="G40" s="25"/>
      <c r="H40" s="25"/>
      <c r="I40" s="25"/>
      <c r="J40" s="25"/>
      <c r="K40" s="25" t="s">
        <v>48</v>
      </c>
      <c r="L40" s="25"/>
      <c r="M40" s="29"/>
    </row>
    <row r="41" spans="1:13" s="7" customFormat="1" ht="24.95" customHeight="1" x14ac:dyDescent="0.15">
      <c r="A41" s="8">
        <v>33</v>
      </c>
      <c r="B41" s="4" t="s">
        <v>91</v>
      </c>
      <c r="C41" s="4" t="s">
        <v>114</v>
      </c>
      <c r="D41" s="4" t="s">
        <v>94</v>
      </c>
      <c r="E41" s="9">
        <v>9784621087480</v>
      </c>
      <c r="F41" s="20">
        <v>4180</v>
      </c>
      <c r="G41" s="25"/>
      <c r="H41" s="25"/>
      <c r="I41" s="25"/>
      <c r="J41" s="25"/>
      <c r="K41" s="25"/>
      <c r="L41" s="25"/>
      <c r="M41" s="29"/>
    </row>
    <row r="42" spans="1:13" s="7" customFormat="1" ht="24.95" customHeight="1" x14ac:dyDescent="0.15">
      <c r="A42" s="8">
        <v>34</v>
      </c>
      <c r="B42" s="4" t="s">
        <v>95</v>
      </c>
      <c r="C42" s="4" t="s">
        <v>108</v>
      </c>
      <c r="D42" s="4" t="s">
        <v>96</v>
      </c>
      <c r="E42" s="9">
        <v>9784834340129</v>
      </c>
      <c r="F42" s="20">
        <v>897</v>
      </c>
      <c r="G42" s="25"/>
      <c r="H42" s="25"/>
      <c r="I42" s="25"/>
      <c r="J42" s="25"/>
      <c r="K42" s="25" t="s">
        <v>97</v>
      </c>
      <c r="L42" s="25"/>
      <c r="M42" s="29"/>
    </row>
    <row r="43" spans="1:13" s="6" customFormat="1" ht="24.95" customHeight="1" x14ac:dyDescent="0.15">
      <c r="A43" s="8">
        <v>35</v>
      </c>
      <c r="B43" s="4" t="s">
        <v>98</v>
      </c>
      <c r="C43" s="4" t="s">
        <v>99</v>
      </c>
      <c r="D43" s="4" t="s">
        <v>100</v>
      </c>
      <c r="E43" s="9">
        <v>9784627430969</v>
      </c>
      <c r="F43" s="20">
        <v>2860</v>
      </c>
      <c r="G43" s="25"/>
      <c r="H43" s="25"/>
      <c r="I43" s="25"/>
      <c r="J43" s="25"/>
      <c r="K43" s="25" t="s">
        <v>97</v>
      </c>
      <c r="L43" s="25"/>
      <c r="M43" s="29"/>
    </row>
    <row r="44" spans="1:13" s="7" customFormat="1" ht="24.95" customHeight="1" x14ac:dyDescent="0.15">
      <c r="A44" s="8">
        <v>36</v>
      </c>
      <c r="B44" s="4" t="s">
        <v>101</v>
      </c>
      <c r="C44" s="4" t="s">
        <v>109</v>
      </c>
      <c r="D44" s="4" t="s">
        <v>100</v>
      </c>
      <c r="E44" s="9">
        <v>9784627425651</v>
      </c>
      <c r="F44" s="20">
        <v>3300</v>
      </c>
      <c r="G44" s="25"/>
      <c r="H44" s="25"/>
      <c r="I44" s="25"/>
      <c r="J44" s="25"/>
      <c r="K44" s="25" t="s">
        <v>97</v>
      </c>
      <c r="L44" s="25"/>
      <c r="M44" s="29"/>
    </row>
    <row r="45" spans="1:13" s="7" customFormat="1" ht="24.95" customHeight="1" x14ac:dyDescent="0.15">
      <c r="A45" s="8">
        <v>37</v>
      </c>
      <c r="B45" s="4" t="s">
        <v>102</v>
      </c>
      <c r="C45" s="4" t="s">
        <v>8</v>
      </c>
      <c r="D45" s="4" t="s">
        <v>103</v>
      </c>
      <c r="E45" s="9">
        <v>9784407320893</v>
      </c>
      <c r="F45" s="20">
        <v>2420</v>
      </c>
      <c r="G45" s="25"/>
      <c r="H45" s="25"/>
      <c r="I45" s="25"/>
      <c r="J45" s="25"/>
      <c r="K45" s="25"/>
      <c r="L45" s="25"/>
      <c r="M45" s="29"/>
    </row>
    <row r="46" spans="1:13" s="7" customFormat="1" ht="24.95" customHeight="1" thickBot="1" x14ac:dyDescent="0.2">
      <c r="A46" s="10">
        <v>38</v>
      </c>
      <c r="B46" s="11" t="s">
        <v>104</v>
      </c>
      <c r="C46" s="11" t="s">
        <v>105</v>
      </c>
      <c r="D46" s="11" t="s">
        <v>106</v>
      </c>
      <c r="E46" s="14">
        <v>9784407337877</v>
      </c>
      <c r="F46" s="21">
        <v>3300</v>
      </c>
      <c r="G46" s="27"/>
      <c r="H46" s="27"/>
      <c r="I46" s="27"/>
      <c r="J46" s="27"/>
      <c r="K46" s="27" t="s">
        <v>97</v>
      </c>
      <c r="L46" s="32"/>
      <c r="M46" s="33"/>
    </row>
    <row r="47" spans="1:13" ht="24.95" customHeight="1" thickBot="1" x14ac:dyDescent="0.2">
      <c r="E47" s="65" t="s">
        <v>16</v>
      </c>
      <c r="F47" s="66"/>
      <c r="G47" s="30">
        <f>SUM(F9,F10,F11,F14,F15,F19,F24,F25,F26,F27,F28,F30,F33)</f>
        <v>26293</v>
      </c>
      <c r="H47" s="30">
        <f>SUM(F9:F11,F14:F15,F19,F24,F27:F28,F30,F32)</f>
        <v>21571</v>
      </c>
      <c r="I47" s="30">
        <f>SUM(F9:F11,F14:F15,F19,F24,F27:F28,F30,F33)</f>
        <v>21791</v>
      </c>
      <c r="J47" s="30">
        <f>SUM(F10:F11,F14:F15,F19,F24,F34,F36:F38)</f>
        <v>16357</v>
      </c>
      <c r="K47" s="31">
        <f>SUM(F9:F11,F14:F15,F19,F24,F39:F40,F42:F44,F46)</f>
        <v>26978</v>
      </c>
      <c r="L47" s="35" t="s">
        <v>118</v>
      </c>
      <c r="M47" s="34"/>
    </row>
    <row r="48" spans="1:13" ht="14.25" thickBot="1" x14ac:dyDescent="0.2"/>
    <row r="49" spans="1:13" ht="14.25" thickTop="1" x14ac:dyDescent="0.15">
      <c r="A49" s="56" t="s">
        <v>125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1:13" x14ac:dyDescent="0.1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x14ac:dyDescent="0.1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1:13" x14ac:dyDescent="0.1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x14ac:dyDescent="0.1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</row>
    <row r="54" spans="1:13" x14ac:dyDescent="0.1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</row>
    <row r="55" spans="1:13" x14ac:dyDescent="0.1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</row>
    <row r="56" spans="1:13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</row>
    <row r="57" spans="1:13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ht="14.25" thickBo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4"/>
    </row>
    <row r="59" spans="1:13" ht="14.25" thickTop="1" x14ac:dyDescent="0.15"/>
  </sheetData>
  <mergeCells count="14">
    <mergeCell ref="A4:M5"/>
    <mergeCell ref="A49:M58"/>
    <mergeCell ref="E47:F47"/>
    <mergeCell ref="A1:M1"/>
    <mergeCell ref="A7:A8"/>
    <mergeCell ref="B7:B8"/>
    <mergeCell ref="C7:C8"/>
    <mergeCell ref="D7:D8"/>
    <mergeCell ref="E7:E8"/>
    <mergeCell ref="F7:F8"/>
    <mergeCell ref="G7:L7"/>
    <mergeCell ref="M7:M8"/>
    <mergeCell ref="A6:M6"/>
    <mergeCell ref="K3:M3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career101</dc:creator>
  <cp:lastModifiedBy>Windows User</cp:lastModifiedBy>
  <cp:lastPrinted>2020-04-17T03:16:55Z</cp:lastPrinted>
  <dcterms:created xsi:type="dcterms:W3CDTF">2015-12-24T04:35:32Z</dcterms:created>
  <dcterms:modified xsi:type="dcterms:W3CDTF">2020-04-17T04:29:04Z</dcterms:modified>
</cp:coreProperties>
</file>